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<sst xmlns="http://schemas.openxmlformats.org/spreadsheetml/2006/main" count="57" uniqueCount="48">
  <si>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</si>
  <si>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</si>
  <si>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</si>
  <si>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</si>
  <si>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</si>
  <si>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</si>
  <si>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</si>
  <si>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</si>
  <si>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</si>
  <si>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</si>
  <si>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</si>
  <si>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</si>
  <si>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</si>
  <si>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</si>
  <si>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</si>
  <si>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</si>
  <si>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</si>
  <si>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</si>
  <si>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</si>
  <si>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</si>
  <si>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</si>
  <si>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</si>
  <si>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</si>
  <si>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</si>
  <si>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</si>
  <si>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</si>
  <si>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</si>
  <si>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</si>
  <si>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</si>
  <si>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</si>
  <si>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</si>
  <si>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</si>
  <si>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</si>
  <si>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</si>
  <si>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</si>
  <si>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</si>
  <si>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</si>
  <si>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</si>
  <si>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</si>
  <si>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</si>
  <si>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</si>
  <si>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</si>
  <si>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</si>
  <si>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</si>
  <si>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</si>
  <si>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</si>
  <si>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</si>
  <si>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Septiembre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</si>
</sst>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E12" sqref="E12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43"/>
      <c r="B1" s="43"/>
      <c r="C1" s="43"/>
      <c r="D1" s="44" t="s">
        <v>47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116" ht="117.75" customHeight="1">
      <c r="A2" s="47" t="s">
        <v>24</v>
      </c>
      <c r="B2" s="50" t="s">
        <v>20</v>
      </c>
      <c r="C2" s="50" t="s">
        <v>26</v>
      </c>
      <c r="D2" s="50" t="s">
        <v>21</v>
      </c>
      <c r="E2" s="50" t="s">
        <v>25</v>
      </c>
      <c r="F2" s="50" t="s">
        <v>42</v>
      </c>
      <c r="G2" s="53" t="s">
        <v>22</v>
      </c>
      <c r="H2" s="56" t="s">
        <v>11</v>
      </c>
      <c r="I2" s="56" t="s">
        <v>15</v>
      </c>
      <c r="J2" s="59" t="s">
        <v>10</v>
      </c>
      <c r="K2" s="60"/>
      <c r="L2" s="60"/>
      <c r="M2" s="60"/>
      <c r="N2" s="60"/>
      <c r="O2" s="60"/>
      <c r="P2" s="61"/>
      <c r="Q2" s="62" t="s">
        <v>2</v>
      </c>
      <c r="R2" s="63"/>
      <c r="S2" s="47" t="s">
        <v>23</v>
      </c>
      <c r="T2" s="47" t="s">
        <v>5</v>
      </c>
    </row>
    <row r="3" spans="1:116" ht="112.5" customHeight="1">
      <c r="A3" s="48"/>
      <c r="B3" s="51"/>
      <c r="C3" s="51"/>
      <c r="D3" s="51"/>
      <c r="E3" s="51"/>
      <c r="F3" s="51"/>
      <c r="G3" s="54"/>
      <c r="H3" s="57"/>
      <c r="I3" s="57"/>
      <c r="J3" s="69" t="s">
        <v>13</v>
      </c>
      <c r="K3" s="70"/>
      <c r="L3" s="71" t="s">
        <v>36</v>
      </c>
      <c r="M3" s="69" t="s">
        <v>14</v>
      </c>
      <c r="N3" s="70"/>
      <c r="O3" s="71" t="s">
        <v>12</v>
      </c>
      <c r="P3" s="66" t="s">
        <v>0</v>
      </c>
      <c r="Q3" s="64" t="s">
        <v>4</v>
      </c>
      <c r="R3" s="66" t="s">
        <v>1</v>
      </c>
      <c r="S3" s="48"/>
      <c r="T3" s="48"/>
    </row>
    <row r="4" spans="1:116" ht="64.5" customHeight="1" thickBot="1">
      <c r="A4" s="49"/>
      <c r="B4" s="52"/>
      <c r="C4" s="52"/>
      <c r="D4" s="52"/>
      <c r="E4" s="52"/>
      <c r="F4" s="40"/>
      <c r="G4" s="55"/>
      <c r="H4" s="58"/>
      <c r="I4" s="58"/>
      <c r="J4" s="41" t="s">
        <v>6</v>
      </c>
      <c r="K4" s="42" t="s">
        <v>7</v>
      </c>
      <c r="L4" s="72"/>
      <c r="M4" s="41" t="s">
        <v>8</v>
      </c>
      <c r="N4" s="42" t="s">
        <v>9</v>
      </c>
      <c r="O4" s="72"/>
      <c r="P4" s="67"/>
      <c r="Q4" s="65"/>
      <c r="R4" s="67"/>
      <c r="S4" s="68"/>
      <c r="T4" s="68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240.13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1350.12</v>
      </c>
      <c r="P6" s="27">
        <f t="shared" ref="P6" si="14">SUM(J6:O6)</f>
        <v>9830.119999999999</v>
      </c>
      <c r="Q6" s="27">
        <f t="shared" ref="Q6" si="15">+H6+I6+J6+M6+O6</f>
        <v>3979.25</v>
      </c>
      <c r="R6" s="27">
        <f t="shared" ref="R6" si="16">+K6+L6+N6</f>
        <v>6116</v>
      </c>
      <c r="S6" s="27">
        <f t="shared" ref="S6" si="17">+G6-Q6</f>
        <v>36020.75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240.13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1350.12</v>
      </c>
      <c r="P10" s="24">
        <f t="shared" si="19"/>
        <v>31008.92</v>
      </c>
      <c r="Q10" s="24">
        <f t="shared" si="19"/>
        <v>9983.34</v>
      </c>
      <c r="R10" s="24">
        <f t="shared" si="19"/>
        <v>21390.71</v>
      </c>
      <c r="S10" s="24">
        <f t="shared" si="19"/>
        <v>129916.66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4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2022-09-27T12:42:47Z</cp:lastPrinted>
  <dcterms:created xsi:type="dcterms:W3CDTF">2006-07-11T17:39:34Z</dcterms:created>
  <dcterms:modified xsi:type="dcterms:W3CDTF">2022-09-27T12:42:59Z</dcterms:modified>
</cp:coreProperties>
</file>